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7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1" i="1" l="1"/>
  <c r="N13" i="1" s="1"/>
  <c r="L11" i="1"/>
  <c r="L10" i="1" s="1"/>
  <c r="H11" i="1"/>
  <c r="H10" i="1" s="1"/>
  <c r="M10" i="1"/>
  <c r="G10" i="1"/>
  <c r="F10" i="1"/>
  <c r="C10" i="1"/>
  <c r="B10" i="1"/>
  <c r="N10" i="1" l="1"/>
</calcChain>
</file>

<file path=xl/sharedStrings.xml><?xml version="1.0" encoding="utf-8"?>
<sst xmlns="http://schemas.openxmlformats.org/spreadsheetml/2006/main" count="25" uniqueCount="21">
  <si>
    <t xml:space="preserve">                       Наим.продукта Наим.блюда     </t>
  </si>
  <si>
    <t>гречка</t>
  </si>
  <si>
    <t>масло слив</t>
  </si>
  <si>
    <t>какао</t>
  </si>
  <si>
    <t>сахар</t>
  </si>
  <si>
    <t>конфеты</t>
  </si>
  <si>
    <t>хлеб</t>
  </si>
  <si>
    <t>соль</t>
  </si>
  <si>
    <t>сыр</t>
  </si>
  <si>
    <t>сгущенное молоко</t>
  </si>
  <si>
    <t>Хлеб пшеничный</t>
  </si>
  <si>
    <t>Итого на 1 человека (г)</t>
  </si>
  <si>
    <t>Итого выдачи на общее число  довольствующихся (кг)</t>
  </si>
  <si>
    <t>Цена (р)</t>
  </si>
  <si>
    <t>Стоимость (р)</t>
  </si>
  <si>
    <t>Число довольствующихся:</t>
  </si>
  <si>
    <t>10610\121=87.6р</t>
  </si>
  <si>
    <t>Принял повар:                      Исаева Н.</t>
  </si>
  <si>
    <t>Выдал:                                   Байсугуров М.</t>
  </si>
  <si>
    <t>меню  02.09.2024г</t>
  </si>
  <si>
    <t xml:space="preserve">                                  Директор МКОУ "Гунибская СОШ":                   Мустафаева Б.Г.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</si>
</sst>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12"/>
      <color indexed="9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Border="1" applyAlignment="1">
      <alignment horizontal="center" wrapText="1"/>
    </xf>
    <xf numFmtId="0" fontId="3" fillId="0" borderId="3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center" vertical="center" textRotation="90" wrapText="1"/>
      <protection locked="0"/>
    </xf>
    <xf numFmtId="0" fontId="1" fillId="0" borderId="5" xfId="0" applyFont="1" applyBorder="1" applyAlignment="1">
      <alignment wrapText="1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3" fillId="2" borderId="7" xfId="0" applyNumberFormat="1" applyFont="1" applyFill="1" applyBorder="1" applyAlignment="1" applyProtection="1">
      <alignment vertical="top" wrapText="1"/>
      <protection locked="0"/>
    </xf>
    <xf numFmtId="0" fontId="3" fillId="3" borderId="8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wrapText="1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2" xfId="0" applyNumberFormat="1" applyFont="1" applyFill="1" applyBorder="1" applyAlignment="1" applyProtection="1">
      <alignment vertical="top" wrapText="1"/>
      <protection locked="0"/>
    </xf>
    <xf numFmtId="0" fontId="3" fillId="3" borderId="10" xfId="0" applyNumberFormat="1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NumberFormat="1" applyFont="1" applyFill="1" applyBorder="1" applyAlignment="1" applyProtection="1">
      <alignment vertical="top" wrapText="1"/>
      <protection locked="0"/>
    </xf>
    <xf numFmtId="0" fontId="3" fillId="3" borderId="13" xfId="0" applyNumberFormat="1" applyFont="1" applyFill="1" applyBorder="1" applyAlignment="1" applyProtection="1">
      <alignment vertical="top" wrapText="1"/>
      <protection locked="0"/>
    </xf>
    <xf numFmtId="0" fontId="4" fillId="2" borderId="14" xfId="0" applyFont="1" applyFill="1" applyBorder="1" applyAlignment="1">
      <alignment wrapText="1"/>
    </xf>
    <xf numFmtId="0" fontId="5" fillId="2" borderId="14" xfId="0" applyNumberFormat="1" applyFont="1" applyFill="1" applyBorder="1" applyAlignment="1" applyProtection="1">
      <alignment vertical="top" wrapText="1"/>
      <protection hidden="1"/>
    </xf>
    <xf numFmtId="0" fontId="5" fillId="0" borderId="14" xfId="0" applyNumberFormat="1" applyFont="1" applyBorder="1" applyAlignment="1" applyProtection="1">
      <alignment vertical="top" wrapText="1"/>
      <protection hidden="1"/>
    </xf>
    <xf numFmtId="0" fontId="4" fillId="2" borderId="2" xfId="0" applyFont="1" applyFill="1" applyBorder="1" applyAlignment="1">
      <alignment wrapText="1"/>
    </xf>
    <xf numFmtId="0" fontId="1" fillId="2" borderId="2" xfId="0" applyNumberFormat="1" applyFont="1" applyFill="1" applyBorder="1" applyAlignment="1">
      <alignment vertical="top" wrapText="1"/>
    </xf>
    <xf numFmtId="0" fontId="1" fillId="0" borderId="2" xfId="0" applyNumberFormat="1" applyFont="1" applyBorder="1" applyAlignment="1">
      <alignment vertical="top" wrapText="1"/>
    </xf>
    <xf numFmtId="0" fontId="1" fillId="2" borderId="2" xfId="0" applyNumberFormat="1" applyFont="1" applyFill="1" applyBorder="1" applyAlignment="1" applyProtection="1">
      <alignment vertical="top" wrapText="1"/>
      <protection locked="0"/>
    </xf>
    <xf numFmtId="0" fontId="1" fillId="3" borderId="2" xfId="0" applyNumberFormat="1" applyFont="1" applyFill="1" applyBorder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0" fontId="1" fillId="2" borderId="0" xfId="0" applyNumberFormat="1" applyFont="1" applyFill="1" applyBorder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1" fillId="2" borderId="0" xfId="0" applyFont="1" applyFill="1" applyBorder="1" applyAlignment="1">
      <alignment wrapText="1"/>
    </xf>
  </cellXfs>
  <cellStyles count="1">
    <cellStyle name="Обычный" xfId="0" builtinId="0"/>
  </cellStyles>
  <dxfs count="2"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H16" sqref="H16"/>
    </sheetView>
  </sheetViews>
  <sheetFormatPr defaultRowHeight="14.5" x14ac:dyDescent="0.35"/>
  <cols>
    <col min="1" max="1" width="21.26953125" customWidth="1"/>
    <col min="2" max="2" width="9.81640625" customWidth="1"/>
    <col min="3" max="3" width="9.7265625" customWidth="1"/>
    <col min="4" max="4" width="8" customWidth="1"/>
    <col min="7" max="7" width="8.08984375" customWidth="1"/>
    <col min="8" max="8" width="8.7265625" customWidth="1"/>
    <col min="10" max="10" width="8.7265625" customWidth="1"/>
    <col min="11" max="11" width="8.54296875" customWidth="1"/>
    <col min="12" max="16" width="8.7265625" hidden="1" customWidth="1"/>
  </cols>
  <sheetData>
    <row r="1" spans="1:16" ht="15.5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6" thickBot="1" x14ac:dyDescent="0.4">
      <c r="A2" s="1" t="s">
        <v>19</v>
      </c>
      <c r="B2" s="27" t="s">
        <v>20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54.5" thickBot="1" x14ac:dyDescent="0.4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/>
      <c r="L3" s="3"/>
      <c r="M3" s="3"/>
      <c r="N3" s="3"/>
      <c r="O3" s="4"/>
      <c r="P3" s="4"/>
    </row>
    <row r="4" spans="1:16" ht="15.5" x14ac:dyDescent="0.35">
      <c r="A4" s="5" t="s">
        <v>1</v>
      </c>
      <c r="B4" s="6">
        <v>10</v>
      </c>
      <c r="C4" s="6">
        <v>3</v>
      </c>
      <c r="D4" s="6"/>
      <c r="E4" s="6"/>
      <c r="F4" s="6"/>
      <c r="G4" s="6"/>
      <c r="H4" s="6">
        <v>1</v>
      </c>
      <c r="I4" s="6"/>
      <c r="J4" s="6"/>
      <c r="K4" s="6"/>
      <c r="L4" s="6"/>
      <c r="M4" s="6"/>
      <c r="N4" s="7"/>
      <c r="O4" s="8"/>
      <c r="P4" s="8"/>
    </row>
    <row r="5" spans="1:16" ht="17" customHeight="1" x14ac:dyDescent="0.35">
      <c r="A5" s="9" t="s">
        <v>10</v>
      </c>
      <c r="B5" s="10"/>
      <c r="C5" s="10"/>
      <c r="D5" s="10"/>
      <c r="E5" s="10"/>
      <c r="F5" s="10"/>
      <c r="G5" s="10">
        <v>20</v>
      </c>
      <c r="H5" s="10"/>
      <c r="I5" s="10"/>
      <c r="J5" s="10"/>
      <c r="K5" s="10"/>
      <c r="L5" s="10"/>
      <c r="M5" s="10"/>
      <c r="N5" s="11"/>
      <c r="O5" s="8"/>
      <c r="P5" s="8"/>
    </row>
    <row r="6" spans="1:16" x14ac:dyDescent="0.35">
      <c r="A6" s="9" t="s">
        <v>3</v>
      </c>
      <c r="B6" s="10"/>
      <c r="C6" s="10"/>
      <c r="D6" s="10">
        <v>3</v>
      </c>
      <c r="E6" s="10">
        <v>5</v>
      </c>
      <c r="F6" s="10"/>
      <c r="G6" s="10"/>
      <c r="H6" s="10"/>
      <c r="I6" s="10"/>
      <c r="J6" s="10">
        <v>12</v>
      </c>
      <c r="K6" s="10"/>
      <c r="L6" s="10"/>
      <c r="M6" s="10"/>
      <c r="N6" s="11"/>
    </row>
    <row r="7" spans="1:16" x14ac:dyDescent="0.35">
      <c r="A7" s="9" t="s">
        <v>5</v>
      </c>
      <c r="B7" s="10"/>
      <c r="C7" s="10"/>
      <c r="D7" s="10"/>
      <c r="E7" s="10"/>
      <c r="F7" s="10">
        <v>5</v>
      </c>
      <c r="G7" s="10"/>
      <c r="H7" s="10"/>
      <c r="I7" s="10"/>
      <c r="J7" s="10"/>
      <c r="K7" s="10"/>
      <c r="L7" s="10"/>
      <c r="M7" s="10"/>
      <c r="N7" s="11"/>
    </row>
    <row r="8" spans="1:16" x14ac:dyDescent="0.35">
      <c r="A8" s="9" t="s">
        <v>8</v>
      </c>
      <c r="B8" s="10"/>
      <c r="C8" s="10"/>
      <c r="D8" s="10"/>
      <c r="E8" s="10"/>
      <c r="F8" s="10"/>
      <c r="G8" s="10"/>
      <c r="H8" s="10"/>
      <c r="I8" s="10">
        <v>4</v>
      </c>
      <c r="J8" s="10"/>
      <c r="K8" s="10"/>
      <c r="L8" s="10"/>
      <c r="M8" s="10"/>
      <c r="N8" s="11"/>
    </row>
    <row r="9" spans="1:16" ht="15" thickBot="1" x14ac:dyDescent="0.4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4"/>
    </row>
    <row r="10" spans="1:16" ht="21" customHeight="1" x14ac:dyDescent="0.35">
      <c r="A10" s="15" t="s">
        <v>11</v>
      </c>
      <c r="B10" s="16">
        <f>B11/$C$15*1000</f>
        <v>82.644628099173559</v>
      </c>
      <c r="C10" s="16">
        <f t="shared" ref="C10:N10" si="0">C11/$C$15*1000</f>
        <v>24.793388429752067</v>
      </c>
      <c r="D10" s="16">
        <v>23.4</v>
      </c>
      <c r="E10" s="16">
        <v>1.1000000000000001</v>
      </c>
      <c r="F10" s="16">
        <f t="shared" si="0"/>
        <v>41.32231404958678</v>
      </c>
      <c r="G10" s="16">
        <f t="shared" si="0"/>
        <v>165.28925619834712</v>
      </c>
      <c r="H10" s="16">
        <f t="shared" si="0"/>
        <v>8.2644628099173563</v>
      </c>
      <c r="I10" s="16"/>
      <c r="J10" s="16"/>
      <c r="K10" s="16"/>
      <c r="L10" s="16">
        <f t="shared" si="0"/>
        <v>0</v>
      </c>
      <c r="M10" s="16">
        <f t="shared" si="0"/>
        <v>0</v>
      </c>
      <c r="N10" s="17">
        <f t="shared" si="0"/>
        <v>0</v>
      </c>
    </row>
    <row r="11" spans="1:16" ht="38.5" customHeight="1" x14ac:dyDescent="0.35">
      <c r="A11" s="18" t="s">
        <v>12</v>
      </c>
      <c r="B11" s="19">
        <v>10</v>
      </c>
      <c r="C11" s="19">
        <v>3</v>
      </c>
      <c r="D11" s="19">
        <v>3</v>
      </c>
      <c r="E11" s="19">
        <v>5</v>
      </c>
      <c r="F11" s="19">
        <v>5</v>
      </c>
      <c r="G11" s="19">
        <v>20</v>
      </c>
      <c r="H11" s="19">
        <f>SUM(H4:H9)</f>
        <v>1</v>
      </c>
      <c r="I11" s="19">
        <v>4</v>
      </c>
      <c r="J11" s="19">
        <v>12</v>
      </c>
      <c r="K11" s="19"/>
      <c r="L11" s="19">
        <f>SUM(L4:L9)</f>
        <v>0</v>
      </c>
      <c r="M11" s="19"/>
      <c r="N11" s="20">
        <f>SUM(N4:N9)</f>
        <v>0</v>
      </c>
    </row>
    <row r="12" spans="1:16" ht="15.5" x14ac:dyDescent="0.35">
      <c r="A12" s="18" t="s">
        <v>13</v>
      </c>
      <c r="B12" s="21">
        <v>120</v>
      </c>
      <c r="C12" s="21">
        <v>820</v>
      </c>
      <c r="D12" s="21">
        <v>100</v>
      </c>
      <c r="E12" s="21">
        <v>80</v>
      </c>
      <c r="F12" s="21">
        <v>550</v>
      </c>
      <c r="G12" s="21">
        <v>30</v>
      </c>
      <c r="H12" s="21">
        <v>20</v>
      </c>
      <c r="I12" s="21">
        <v>450</v>
      </c>
      <c r="J12" s="21">
        <v>90</v>
      </c>
      <c r="K12" s="21"/>
      <c r="L12" s="21"/>
      <c r="M12" s="21"/>
      <c r="N12" s="22"/>
    </row>
    <row r="13" spans="1:16" ht="15.5" x14ac:dyDescent="0.35">
      <c r="A13" s="18" t="s">
        <v>14</v>
      </c>
      <c r="B13" s="19">
        <v>1200</v>
      </c>
      <c r="C13" s="19">
        <v>2460</v>
      </c>
      <c r="D13" s="19">
        <v>300</v>
      </c>
      <c r="E13" s="19">
        <v>400</v>
      </c>
      <c r="F13" s="19">
        <v>2750</v>
      </c>
      <c r="G13" s="19">
        <v>600</v>
      </c>
      <c r="H13" s="19">
        <v>20</v>
      </c>
      <c r="I13" s="19">
        <v>1800</v>
      </c>
      <c r="J13" s="19">
        <v>1080</v>
      </c>
      <c r="K13" s="19"/>
      <c r="L13" s="19"/>
      <c r="M13" s="19"/>
      <c r="N13" s="20">
        <f t="shared" ref="N13" si="1">N11*N12</f>
        <v>0</v>
      </c>
    </row>
    <row r="14" spans="1:16" ht="15.5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9"/>
      <c r="M14" s="29"/>
      <c r="N14" s="30"/>
    </row>
    <row r="15" spans="1:16" ht="15.5" x14ac:dyDescent="0.35">
      <c r="A15" s="31" t="s">
        <v>15</v>
      </c>
      <c r="B15" s="31"/>
      <c r="C15" s="23">
        <v>121</v>
      </c>
      <c r="D15" s="31" t="s">
        <v>16</v>
      </c>
      <c r="E15" s="31"/>
      <c r="F15" s="31"/>
      <c r="G15" s="31"/>
      <c r="H15" s="24"/>
      <c r="I15" s="24"/>
      <c r="J15" s="24"/>
      <c r="K15" s="24"/>
      <c r="L15" s="24"/>
      <c r="M15" s="24"/>
      <c r="N15" s="25"/>
    </row>
    <row r="16" spans="1:16" ht="15.5" x14ac:dyDescent="0.35">
      <c r="A16" s="26" t="s">
        <v>17</v>
      </c>
      <c r="B16" s="26"/>
      <c r="C16" s="26"/>
      <c r="D16" s="26"/>
      <c r="E16" s="26"/>
      <c r="F16" s="26"/>
      <c r="G16" s="26"/>
      <c r="H16" s="8"/>
      <c r="I16" s="8"/>
      <c r="J16" s="8"/>
      <c r="K16" s="8"/>
      <c r="L16" s="8"/>
      <c r="M16" s="8"/>
      <c r="N16" s="8"/>
    </row>
    <row r="17" spans="1:14" ht="15.5" x14ac:dyDescent="0.35">
      <c r="A17" s="26" t="s">
        <v>18</v>
      </c>
      <c r="B17" s="26"/>
      <c r="C17" s="26"/>
      <c r="D17" s="26"/>
      <c r="E17" s="26"/>
      <c r="F17" s="26"/>
      <c r="G17" s="26"/>
      <c r="H17" s="8"/>
      <c r="I17" s="8"/>
      <c r="J17" s="8"/>
      <c r="K17" s="8"/>
      <c r="L17" s="8"/>
      <c r="M17" s="8"/>
      <c r="N17" s="8"/>
    </row>
  </sheetData>
  <mergeCells count="7">
    <mergeCell ref="A17:G17"/>
    <mergeCell ref="A1:G1"/>
    <mergeCell ref="H1:P1"/>
    <mergeCell ref="B2:P2"/>
    <mergeCell ref="A15:B15"/>
    <mergeCell ref="D15:G15"/>
    <mergeCell ref="A16:G16"/>
  </mergeCells>
  <conditionalFormatting sqref="B13:N14 B11:N11">
    <cfRule type="cellIs" dxfId="1" priority="1" stopIfTrue="1" operator="equal">
      <formula>0</formula>
    </cfRule>
  </conditionalFormatting>
  <conditionalFormatting sqref="B10:N10">
    <cfRule type="cellIs" dxfId="0" priority="2" stopIfTrue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2024-08-30T19:58:27Z</dcterms:created>
  <dcterms:modified xsi:type="dcterms:W3CDTF">2024-09-03T11:48:03Z</dcterms:modified>
</cp:coreProperties>
</file>